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\Desktop\Droga Kurki-Grzybów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Arkusz1!$A$1:$F$40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2" i="1"/>
  <c r="F24" i="1"/>
  <c r="F20" i="1"/>
  <c r="F15" i="1"/>
  <c r="F17" i="1"/>
  <c r="F13" i="1"/>
  <c r="F10" i="1"/>
  <c r="F8" i="1"/>
  <c r="F29" i="1" l="1"/>
  <c r="F30" i="1" s="1"/>
  <c r="F31" i="1" s="1"/>
</calcChain>
</file>

<file path=xl/sharedStrings.xml><?xml version="1.0" encoding="utf-8"?>
<sst xmlns="http://schemas.openxmlformats.org/spreadsheetml/2006/main" count="48" uniqueCount="40">
  <si>
    <t>Przebudowa drogi gminnej nr 170717W Rozniszew - Boguszków</t>
  </si>
  <si>
    <t>Lp.</t>
  </si>
  <si>
    <t>j. m.</t>
  </si>
  <si>
    <t>Ilość</t>
  </si>
  <si>
    <t>Opis robót</t>
  </si>
  <si>
    <t>Cena jednostkowa</t>
  </si>
  <si>
    <t>Wartość robót</t>
  </si>
  <si>
    <t>I Roboty przygotowawcze</t>
  </si>
  <si>
    <t>Roboty pomiarowe przy liniowych robotach ziemnych - trasa drogi na terenie rowninnym</t>
  </si>
  <si>
    <t>km</t>
  </si>
  <si>
    <t>II Roboty ziemne</t>
  </si>
  <si>
    <t>Roboty ziemne wykon. koparkami podsiębiernymi o poj. łyżki 0,25 m3 w gr. kat. I-II z transportem urobku samochodami samowyładowczymi na odległość do 1 km</t>
  </si>
  <si>
    <t>m3</t>
  </si>
  <si>
    <t>III Podbudowy</t>
  </si>
  <si>
    <t>Mechaniczne profilowanie i zagęszczanie podłoża pod warstwy konstrukcyjne nawierzchni w gruncie kat. I-IV (poszerzenie + pobocza)</t>
  </si>
  <si>
    <t>1000x(0,8+2x0,75)</t>
  </si>
  <si>
    <t>m2</t>
  </si>
  <si>
    <t>Podbudowa z kruszywa łamanego 0-31,5mm - warstwa dolna o grubości po zagęszczeniu 15 cm (poszerzenie)</t>
  </si>
  <si>
    <t>1000x0,8</t>
  </si>
  <si>
    <t>1000x0,8x0,2</t>
  </si>
  <si>
    <t>Podbudowa z kruszywa naturalnego 0-31,5mm - warstwa górna o grubości po zagęszczeniu 8 cm (pobocza)</t>
  </si>
  <si>
    <t>1000x2x075</t>
  </si>
  <si>
    <t>IV Nawierzchnia</t>
  </si>
  <si>
    <t>Nawierzchnia z mieszanek mineralno-bitumicznych, grysowo-żwirowych - warstwa wiążąca asfaltowa - grubość po zagęszczeniu 4 cm</t>
  </si>
  <si>
    <t>1000x0,75</t>
  </si>
  <si>
    <t>Nawierzchnia z mieszanek mineralno-bitumicznych, grysowo-żwirowych - warstwa wiążąca asfaltowa - grubość po zagęszczeniu 3 cm</t>
  </si>
  <si>
    <t>1000x4,5</t>
  </si>
  <si>
    <t>V Inne roboty</t>
  </si>
  <si>
    <t>Regulacja pionowa studzienek dla wlazów kanałowych</t>
  </si>
  <si>
    <t>szt.</t>
  </si>
  <si>
    <t>Regulacja pionowa studzienek dla zaworów wodociągowych</t>
  </si>
  <si>
    <t>Nawierzchnia z mieszanek mineralno-bitumicznych, grysowo-żwirowych - warstwa ścieralna asfaltowa o grubości po zagęszczeniu 3 cm.</t>
  </si>
  <si>
    <t>PRZEDMIAR/KOSZTORYS OFERTOWY</t>
  </si>
  <si>
    <t>VAT</t>
  </si>
  <si>
    <t>WARTOŚĆ BRUTTO</t>
  </si>
  <si>
    <t>WARTOŚĆ NETTO</t>
  </si>
  <si>
    <t>DATA:</t>
  </si>
  <si>
    <t>PODPIS:</t>
  </si>
  <si>
    <t>SŁOWNIE:_______________________________________________________________________________________________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</si>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</sst>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0" fillId="0" borderId="0" xfId="0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tabSelected="1" workbookViewId="0">
      <selection activeCell="E15" sqref="E15:E16"/>
    </sheetView>
  </sheetViews>
  <sheetFormatPr defaultRowHeight="15" x14ac:dyDescent="0.25"/>
  <cols>
    <col min="1" max="1" width="4.140625" style="2" customWidth="1"/>
    <col min="2" max="2" width="52.7109375" style="1" customWidth="1"/>
    <col min="3" max="4" width="9.140625" style="1"/>
    <col min="5" max="5" width="15.140625" style="1" customWidth="1"/>
    <col min="6" max="6" width="20" style="1" customWidth="1"/>
    <col min="7" max="16384" width="9.140625" style="1"/>
  </cols>
  <sheetData>
    <row r="2" spans="1:6" ht="45.75" customHeight="1" x14ac:dyDescent="0.5">
      <c r="A2" s="11" t="s">
        <v>32</v>
      </c>
      <c r="B2" s="11"/>
      <c r="C2" s="11"/>
      <c r="D2" s="11"/>
      <c r="E2" s="11"/>
      <c r="F2" s="11"/>
    </row>
    <row r="4" spans="1:6" ht="37.5" customHeight="1" x14ac:dyDescent="0.35">
      <c r="A4" s="12" t="s">
        <v>0</v>
      </c>
      <c r="B4" s="12"/>
      <c r="C4" s="12"/>
      <c r="D4" s="12"/>
      <c r="E4" s="12"/>
      <c r="F4" s="12"/>
    </row>
    <row r="6" spans="1:6" ht="31.5" x14ac:dyDescent="0.25">
      <c r="A6" s="8" t="s">
        <v>1</v>
      </c>
      <c r="B6" s="8" t="s">
        <v>4</v>
      </c>
      <c r="C6" s="8" t="s">
        <v>2</v>
      </c>
      <c r="D6" s="8" t="s">
        <v>3</v>
      </c>
      <c r="E6" s="8" t="s">
        <v>5</v>
      </c>
      <c r="F6" s="8" t="s">
        <v>6</v>
      </c>
    </row>
    <row r="7" spans="1:6" ht="15.75" x14ac:dyDescent="0.25">
      <c r="A7" s="13" t="s">
        <v>7</v>
      </c>
      <c r="B7" s="13"/>
      <c r="C7" s="13"/>
      <c r="D7" s="13"/>
      <c r="E7" s="13"/>
      <c r="F7" s="13"/>
    </row>
    <row r="8" spans="1:6" ht="33.75" customHeight="1" x14ac:dyDescent="0.25">
      <c r="A8" s="3">
        <v>1</v>
      </c>
      <c r="B8" s="4" t="s">
        <v>8</v>
      </c>
      <c r="C8" s="3" t="s">
        <v>9</v>
      </c>
      <c r="D8" s="3">
        <v>1</v>
      </c>
      <c r="E8" s="20">
        <v>0</v>
      </c>
      <c r="F8" s="20">
        <f>D8*E8</f>
        <v>0</v>
      </c>
    </row>
    <row r="9" spans="1:6" ht="15.75" x14ac:dyDescent="0.25">
      <c r="A9" s="13" t="s">
        <v>10</v>
      </c>
      <c r="B9" s="14"/>
      <c r="C9" s="13"/>
      <c r="D9" s="13"/>
      <c r="E9" s="13"/>
      <c r="F9" s="13"/>
    </row>
    <row r="10" spans="1:6" ht="48.75" customHeight="1" x14ac:dyDescent="0.25">
      <c r="A10" s="15">
        <v>2</v>
      </c>
      <c r="B10" s="6" t="s">
        <v>11</v>
      </c>
      <c r="C10" s="9" t="s">
        <v>12</v>
      </c>
      <c r="D10" s="10">
        <v>160</v>
      </c>
      <c r="E10" s="19">
        <v>0</v>
      </c>
      <c r="F10" s="19">
        <f>D10*E10</f>
        <v>0</v>
      </c>
    </row>
    <row r="11" spans="1:6" ht="15.75" x14ac:dyDescent="0.25">
      <c r="A11" s="15"/>
      <c r="B11" s="5" t="s">
        <v>19</v>
      </c>
      <c r="C11" s="9"/>
      <c r="D11" s="10"/>
      <c r="E11" s="19"/>
      <c r="F11" s="19"/>
    </row>
    <row r="12" spans="1:6" ht="15.75" x14ac:dyDescent="0.25">
      <c r="A12" s="13" t="s">
        <v>13</v>
      </c>
      <c r="B12" s="13"/>
      <c r="C12" s="13"/>
      <c r="D12" s="13"/>
      <c r="E12" s="13"/>
      <c r="F12" s="13"/>
    </row>
    <row r="13" spans="1:6" ht="47.25" x14ac:dyDescent="0.25">
      <c r="A13" s="10">
        <v>3</v>
      </c>
      <c r="B13" s="6" t="s">
        <v>14</v>
      </c>
      <c r="C13" s="10" t="s">
        <v>16</v>
      </c>
      <c r="D13" s="10">
        <v>2300</v>
      </c>
      <c r="E13" s="19">
        <v>0</v>
      </c>
      <c r="F13" s="19">
        <f>D13*E13</f>
        <v>0</v>
      </c>
    </row>
    <row r="14" spans="1:6" ht="15.75" x14ac:dyDescent="0.25">
      <c r="A14" s="10"/>
      <c r="B14" s="5" t="s">
        <v>15</v>
      </c>
      <c r="C14" s="10"/>
      <c r="D14" s="10"/>
      <c r="E14" s="19"/>
      <c r="F14" s="19"/>
    </row>
    <row r="15" spans="1:6" ht="33" customHeight="1" x14ac:dyDescent="0.25">
      <c r="A15" s="10">
        <v>4</v>
      </c>
      <c r="B15" s="6" t="s">
        <v>17</v>
      </c>
      <c r="C15" s="10" t="s">
        <v>16</v>
      </c>
      <c r="D15" s="10">
        <v>800</v>
      </c>
      <c r="E15" s="19">
        <v>0</v>
      </c>
      <c r="F15" s="19">
        <f t="shared" ref="F15" si="0">D15*E15</f>
        <v>0</v>
      </c>
    </row>
    <row r="16" spans="1:6" ht="15.75" x14ac:dyDescent="0.25">
      <c r="A16" s="10"/>
      <c r="B16" s="5" t="s">
        <v>18</v>
      </c>
      <c r="C16" s="10"/>
      <c r="D16" s="10"/>
      <c r="E16" s="19"/>
      <c r="F16" s="19"/>
    </row>
    <row r="17" spans="1:6" ht="47.25" x14ac:dyDescent="0.25">
      <c r="A17" s="10">
        <v>5</v>
      </c>
      <c r="B17" s="6" t="s">
        <v>20</v>
      </c>
      <c r="C17" s="10" t="s">
        <v>16</v>
      </c>
      <c r="D17" s="10">
        <v>1500</v>
      </c>
      <c r="E17" s="19">
        <v>0</v>
      </c>
      <c r="F17" s="19">
        <f t="shared" ref="F17" si="1">D17*E17</f>
        <v>0</v>
      </c>
    </row>
    <row r="18" spans="1:6" ht="15.75" x14ac:dyDescent="0.25">
      <c r="A18" s="10"/>
      <c r="B18" s="7" t="s">
        <v>21</v>
      </c>
      <c r="C18" s="16"/>
      <c r="D18" s="16"/>
      <c r="E18" s="21"/>
      <c r="F18" s="19"/>
    </row>
    <row r="19" spans="1:6" ht="15.75" x14ac:dyDescent="0.25">
      <c r="A19" s="13" t="s">
        <v>22</v>
      </c>
      <c r="B19" s="13"/>
      <c r="C19" s="13"/>
      <c r="D19" s="13"/>
      <c r="E19" s="13"/>
      <c r="F19" s="13"/>
    </row>
    <row r="20" spans="1:6" ht="47.25" x14ac:dyDescent="0.25">
      <c r="A20" s="10">
        <v>6</v>
      </c>
      <c r="B20" s="7" t="s">
        <v>23</v>
      </c>
      <c r="C20" s="17" t="s">
        <v>16</v>
      </c>
      <c r="D20" s="17">
        <v>750</v>
      </c>
      <c r="E20" s="22">
        <v>0</v>
      </c>
      <c r="F20" s="22">
        <f>D20*E20</f>
        <v>0</v>
      </c>
    </row>
    <row r="21" spans="1:6" ht="15.75" x14ac:dyDescent="0.25">
      <c r="A21" s="10"/>
      <c r="B21" s="5" t="s">
        <v>24</v>
      </c>
      <c r="C21" s="10"/>
      <c r="D21" s="10"/>
      <c r="E21" s="19"/>
      <c r="F21" s="19"/>
    </row>
    <row r="22" spans="1:6" ht="47.25" x14ac:dyDescent="0.25">
      <c r="A22" s="10">
        <v>7</v>
      </c>
      <c r="B22" s="6" t="s">
        <v>25</v>
      </c>
      <c r="C22" s="10" t="s">
        <v>16</v>
      </c>
      <c r="D22" s="10">
        <v>4500</v>
      </c>
      <c r="E22" s="19">
        <v>0</v>
      </c>
      <c r="F22" s="22">
        <f t="shared" ref="F22" si="2">D22*E22</f>
        <v>0</v>
      </c>
    </row>
    <row r="23" spans="1:6" ht="15.75" x14ac:dyDescent="0.25">
      <c r="A23" s="10"/>
      <c r="B23" s="7" t="s">
        <v>26</v>
      </c>
      <c r="C23" s="10"/>
      <c r="D23" s="10"/>
      <c r="E23" s="19"/>
      <c r="F23" s="19"/>
    </row>
    <row r="24" spans="1:6" ht="47.25" x14ac:dyDescent="0.25">
      <c r="A24" s="16">
        <v>8</v>
      </c>
      <c r="B24" s="6" t="s">
        <v>31</v>
      </c>
      <c r="C24" s="16" t="s">
        <v>16</v>
      </c>
      <c r="D24" s="16">
        <v>4500</v>
      </c>
      <c r="E24" s="21">
        <v>0</v>
      </c>
      <c r="F24" s="22">
        <f t="shared" ref="F24" si="3">D24*E24</f>
        <v>0</v>
      </c>
    </row>
    <row r="25" spans="1:6" ht="15.75" x14ac:dyDescent="0.25">
      <c r="A25" s="17"/>
      <c r="B25" s="5" t="s">
        <v>26</v>
      </c>
      <c r="C25" s="17"/>
      <c r="D25" s="17"/>
      <c r="E25" s="22"/>
      <c r="F25" s="19"/>
    </row>
    <row r="26" spans="1:6" ht="15.75" x14ac:dyDescent="0.25">
      <c r="A26" s="13" t="s">
        <v>27</v>
      </c>
      <c r="B26" s="13"/>
      <c r="C26" s="13"/>
      <c r="D26" s="13"/>
      <c r="E26" s="13"/>
      <c r="F26" s="13"/>
    </row>
    <row r="27" spans="1:6" ht="15.75" x14ac:dyDescent="0.25">
      <c r="A27" s="3">
        <v>9</v>
      </c>
      <c r="B27" s="4" t="s">
        <v>28</v>
      </c>
      <c r="C27" s="3" t="s">
        <v>29</v>
      </c>
      <c r="D27" s="3">
        <v>16</v>
      </c>
      <c r="E27" s="18">
        <v>0</v>
      </c>
      <c r="F27" s="18">
        <f>D27*E27</f>
        <v>0</v>
      </c>
    </row>
    <row r="28" spans="1:6" ht="31.5" x14ac:dyDescent="0.25">
      <c r="A28" s="3">
        <v>10</v>
      </c>
      <c r="B28" s="4" t="s">
        <v>30</v>
      </c>
      <c r="C28" s="3" t="s">
        <v>29</v>
      </c>
      <c r="D28" s="3">
        <v>14</v>
      </c>
      <c r="E28" s="18">
        <v>0</v>
      </c>
      <c r="F28" s="18">
        <f>D28*E28</f>
        <v>0</v>
      </c>
    </row>
    <row r="29" spans="1:6" ht="24.75" customHeight="1" x14ac:dyDescent="0.25">
      <c r="D29" s="25" t="s">
        <v>35</v>
      </c>
      <c r="E29" s="25"/>
      <c r="F29" s="26">
        <f>F28+F27+F24+F22+F20+F17+F15+F13+F10+F8</f>
        <v>0</v>
      </c>
    </row>
    <row r="30" spans="1:6" ht="21" customHeight="1" x14ac:dyDescent="0.25">
      <c r="D30" s="25" t="s">
        <v>33</v>
      </c>
      <c r="E30" s="25"/>
      <c r="F30" s="26">
        <f>F29*23%</f>
        <v>0</v>
      </c>
    </row>
    <row r="31" spans="1:6" ht="24" customHeight="1" x14ac:dyDescent="0.3">
      <c r="D31" s="25" t="s">
        <v>34</v>
      </c>
      <c r="E31" s="25"/>
      <c r="F31" s="27">
        <f>F29+F30</f>
        <v>0</v>
      </c>
    </row>
    <row r="33" spans="2:6" x14ac:dyDescent="0.25">
      <c r="B33" s="24" t="s">
        <v>38</v>
      </c>
      <c r="C33" s="24"/>
      <c r="D33" s="24"/>
      <c r="E33" s="24"/>
      <c r="F33" s="24"/>
    </row>
    <row r="34" spans="2:6" x14ac:dyDescent="0.25">
      <c r="B34" s="24"/>
      <c r="C34" s="24"/>
      <c r="D34" s="24"/>
      <c r="E34" s="24"/>
      <c r="F34" s="24"/>
    </row>
    <row r="35" spans="2:6" x14ac:dyDescent="0.25">
      <c r="B35" s="28" t="s">
        <v>36</v>
      </c>
      <c r="C35" s="23" t="s">
        <v>39</v>
      </c>
      <c r="D35" s="23"/>
      <c r="E35" s="23"/>
    </row>
    <row r="36" spans="2:6" x14ac:dyDescent="0.25">
      <c r="C36" s="23"/>
      <c r="D36" s="23"/>
      <c r="E36" s="23"/>
    </row>
    <row r="37" spans="2:6" x14ac:dyDescent="0.25">
      <c r="B37" s="28" t="s">
        <v>37</v>
      </c>
      <c r="C37" s="23" t="s">
        <v>39</v>
      </c>
      <c r="D37" s="23"/>
      <c r="E37" s="23"/>
    </row>
    <row r="38" spans="2:6" x14ac:dyDescent="0.25">
      <c r="C38" s="23"/>
      <c r="D38" s="23"/>
      <c r="E38" s="23"/>
    </row>
  </sheetData>
  <mergeCells count="48">
    <mergeCell ref="C37:E38"/>
    <mergeCell ref="D29:E29"/>
    <mergeCell ref="D31:E31"/>
    <mergeCell ref="D30:E30"/>
    <mergeCell ref="B33:F34"/>
    <mergeCell ref="C35:E36"/>
    <mergeCell ref="D15:D16"/>
    <mergeCell ref="E15:E16"/>
    <mergeCell ref="F15:F16"/>
    <mergeCell ref="C20:C21"/>
    <mergeCell ref="D20:D21"/>
    <mergeCell ref="E20:E21"/>
    <mergeCell ref="F20:F21"/>
    <mergeCell ref="A26:F26"/>
    <mergeCell ref="A17:A18"/>
    <mergeCell ref="C24:C25"/>
    <mergeCell ref="D24:D25"/>
    <mergeCell ref="E24:E25"/>
    <mergeCell ref="F24:F25"/>
    <mergeCell ref="A24:A25"/>
    <mergeCell ref="C22:C23"/>
    <mergeCell ref="D22:D23"/>
    <mergeCell ref="E22:E23"/>
    <mergeCell ref="F22:F23"/>
    <mergeCell ref="A15:A16"/>
    <mergeCell ref="A13:A14"/>
    <mergeCell ref="A10:A11"/>
    <mergeCell ref="A20:A21"/>
    <mergeCell ref="A22:A23"/>
    <mergeCell ref="A12:F12"/>
    <mergeCell ref="A19:F19"/>
    <mergeCell ref="C13:C14"/>
    <mergeCell ref="D13:D14"/>
    <mergeCell ref="E13:E14"/>
    <mergeCell ref="C17:C18"/>
    <mergeCell ref="D17:D18"/>
    <mergeCell ref="E17:E18"/>
    <mergeCell ref="F17:F18"/>
    <mergeCell ref="F13:F14"/>
    <mergeCell ref="C15:C16"/>
    <mergeCell ref="C10:C11"/>
    <mergeCell ref="D10:D11"/>
    <mergeCell ref="E10:E11"/>
    <mergeCell ref="A2:F2"/>
    <mergeCell ref="A4:F4"/>
    <mergeCell ref="A7:F7"/>
    <mergeCell ref="A9:F9"/>
    <mergeCell ref="F10:F11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cp:lastPrinted>2017-04-27T08:26:56Z</cp:lastPrinted>
  <dcterms:created xsi:type="dcterms:W3CDTF">2017-04-25T06:51:13Z</dcterms:created>
  <dcterms:modified xsi:type="dcterms:W3CDTF">2017-04-27T08:28:21Z</dcterms:modified>
</cp:coreProperties>
</file>