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ja\Documents\2017siwz\ZP 6 drog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 l="1"/>
  <c r="F34" i="1"/>
  <c r="F28" i="1"/>
  <c r="F23" i="1"/>
  <c r="F18" i="1"/>
  <c r="F20" i="1"/>
  <c r="F16" i="1"/>
  <c r="F10" i="1"/>
  <c r="F8" i="1"/>
  <c r="F37" i="1" l="1"/>
  <c r="F38" i="1" s="1"/>
</calcChain>
</file>

<file path=xl/sharedStrings.xml><?xml version="1.0" encoding="utf-8"?>
<sst xmlns="http://schemas.openxmlformats.org/spreadsheetml/2006/main" count="51" uniqueCount="40">
  <si>
    <t>Lp.</t>
  </si>
  <si>
    <t>j. m.</t>
  </si>
  <si>
    <t>Ilość</t>
  </si>
  <si>
    <t>Opis robót</t>
  </si>
  <si>
    <t>Cena jednostkowa</t>
  </si>
  <si>
    <t>Wartość robót</t>
  </si>
  <si>
    <t>I Roboty przygotowawcze</t>
  </si>
  <si>
    <t>km</t>
  </si>
  <si>
    <t>II Roboty ziemne</t>
  </si>
  <si>
    <t>III Podbudowy</t>
  </si>
  <si>
    <t>m2</t>
  </si>
  <si>
    <t>IV Nawierzchnia</t>
  </si>
  <si>
    <t>Regulacja pionowa studzienek dla wlazów kanałowych</t>
  </si>
  <si>
    <t>szt.</t>
  </si>
  <si>
    <t>Regulacja pionowa studzienek dla zaworów wodociągowych</t>
  </si>
  <si>
    <t>PRZEDMIAR/KOSZTORYS OFERTOWY</t>
  </si>
  <si>
    <t>VAT</t>
  </si>
  <si>
    <t>WARTOŚĆ BRUTTO</t>
  </si>
  <si>
    <t>WARTOŚĆ NETTO</t>
  </si>
  <si>
    <t>DATA:</t>
  </si>
  <si>
    <t>PODPIS:</t>
  </si>
  <si>
    <t>SŁOWNIE:_______________________________________________________________________________________________</t>
  </si>
  <si>
    <t>______________________________</t>
  </si>
  <si>
    <t>MODERNIZACJA ULICY BOHATERÓW STUDZIANEK W MAGNUSZEWIE</t>
  </si>
  <si>
    <t>Roboty pomiarowe geodezyjne w terenie równinnym</t>
  </si>
  <si>
    <t>4,20x177,75m=745,50m2</t>
  </si>
  <si>
    <t>Wykonanie koryta głebokości 20 cm pod podbudowę, w gruncie kat. I-III: z transportem gruntu na odl. do 1 km</t>
  </si>
  <si>
    <t>(R7+R6+2R6)=10,54+7,74+2*7,74=33,76m2</t>
  </si>
  <si>
    <t>Plantowanie i zagęszczenie koryta na powierzchni j.w.</t>
  </si>
  <si>
    <t>Wykonanie warstwy podbudowy z mieszanki tłuczniowej 0/61,5 gr. 20 cm na powierzchni j.w.</t>
  </si>
  <si>
    <t>Wykonanie skropienia emulsją asfaltową 0,5 kg/m2 podbudowy z kruszywa mechanicznie stabilizowanego na powierzchni j.w.</t>
  </si>
  <si>
    <t>Wykonanie warstwy wiążącej z betonu asfaltowego AC 16W 50/70 dla ruchu KR 1 grubość warstwy po zagęszczeniu 4 cm.</t>
  </si>
  <si>
    <t>4,10x177,75m = 728,78m2</t>
  </si>
  <si>
    <t>Razem: 779,26m2</t>
  </si>
  <si>
    <t>Razem: 762,54m2</t>
  </si>
  <si>
    <t>na łukach skrzyżowania z drogą gminną:</t>
  </si>
  <si>
    <t>4,00x177,75 = 711,00 m2</t>
  </si>
  <si>
    <t>Razem: 744,76 m2</t>
  </si>
  <si>
    <t>V Roboty wykończeniowe i dodatkowe</t>
  </si>
  <si>
    <t>Wykonanie warstwy ścieralnej z betonu asfaltowego AC 11S 50/70 dla ruchu KR 1 grubość warstwy po zagęszczeniu 3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</si>
</sst>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5"/>
  <sheetViews>
    <sheetView tabSelected="1" topLeftCell="A19" workbookViewId="0">
      <selection activeCell="B28" sqref="B28"/>
    </sheetView>
  </sheetViews>
  <sheetFormatPr defaultRowHeight="15" x14ac:dyDescent="0.25"/>
  <cols>
    <col min="1" max="1" width="4.140625" style="2" customWidth="1"/>
    <col min="2" max="2" width="52.7109375" style="1" customWidth="1"/>
    <col min="3" max="4" width="9.140625" style="1"/>
    <col min="5" max="5" width="15.140625" style="1" customWidth="1"/>
    <col min="6" max="6" width="20" style="1" customWidth="1"/>
    <col min="7" max="16384" width="9.140625" style="1"/>
  </cols>
  <sheetData>
    <row r="2" spans="1:6" ht="45.75" customHeight="1" x14ac:dyDescent="0.5">
      <c r="A2" s="23" t="s">
        <v>15</v>
      </c>
      <c r="B2" s="23"/>
      <c r="C2" s="23"/>
      <c r="D2" s="23"/>
      <c r="E2" s="23"/>
      <c r="F2" s="23"/>
    </row>
    <row r="4" spans="1:6" ht="37.5" customHeight="1" x14ac:dyDescent="0.35">
      <c r="A4" s="24" t="s">
        <v>23</v>
      </c>
      <c r="B4" s="24"/>
      <c r="C4" s="24"/>
      <c r="D4" s="24"/>
      <c r="E4" s="24"/>
      <c r="F4" s="24"/>
    </row>
    <row r="6" spans="1:6" ht="31.5" x14ac:dyDescent="0.25">
      <c r="A6" s="8" t="s">
        <v>0</v>
      </c>
      <c r="B6" s="8" t="s">
        <v>3</v>
      </c>
      <c r="C6" s="8" t="s">
        <v>1</v>
      </c>
      <c r="D6" s="8" t="s">
        <v>2</v>
      </c>
      <c r="E6" s="8" t="s">
        <v>4</v>
      </c>
      <c r="F6" s="8" t="s">
        <v>5</v>
      </c>
    </row>
    <row r="7" spans="1:6" ht="15.75" x14ac:dyDescent="0.25">
      <c r="A7" s="25" t="s">
        <v>6</v>
      </c>
      <c r="B7" s="25"/>
      <c r="C7" s="25"/>
      <c r="D7" s="25"/>
      <c r="E7" s="25"/>
      <c r="F7" s="25"/>
    </row>
    <row r="8" spans="1:6" ht="27.75" customHeight="1" x14ac:dyDescent="0.25">
      <c r="A8" s="3">
        <v>1</v>
      </c>
      <c r="B8" s="14" t="s">
        <v>24</v>
      </c>
      <c r="C8" s="3" t="s">
        <v>7</v>
      </c>
      <c r="D8" s="3">
        <v>0.2</v>
      </c>
      <c r="E8" s="10">
        <v>0</v>
      </c>
      <c r="F8" s="10">
        <f>D8*E8</f>
        <v>0</v>
      </c>
    </row>
    <row r="9" spans="1:6" ht="15.75" x14ac:dyDescent="0.25">
      <c r="A9" s="25" t="s">
        <v>8</v>
      </c>
      <c r="B9" s="26"/>
      <c r="C9" s="25"/>
      <c r="D9" s="25"/>
      <c r="E9" s="25"/>
      <c r="F9" s="25"/>
    </row>
    <row r="10" spans="1:6" ht="48.75" customHeight="1" x14ac:dyDescent="0.25">
      <c r="A10" s="15">
        <v>2</v>
      </c>
      <c r="B10" s="6" t="s">
        <v>26</v>
      </c>
      <c r="C10" s="15" t="s">
        <v>10</v>
      </c>
      <c r="D10" s="15">
        <v>779.26</v>
      </c>
      <c r="E10" s="18">
        <v>0</v>
      </c>
      <c r="F10" s="18">
        <f>D10*E10</f>
        <v>0</v>
      </c>
    </row>
    <row r="11" spans="1:6" ht="15.75" x14ac:dyDescent="0.25">
      <c r="A11" s="16"/>
      <c r="B11" s="7" t="s">
        <v>25</v>
      </c>
      <c r="C11" s="16"/>
      <c r="D11" s="16"/>
      <c r="E11" s="19"/>
      <c r="F11" s="19"/>
    </row>
    <row r="12" spans="1:6" ht="15.75" x14ac:dyDescent="0.25">
      <c r="A12" s="16"/>
      <c r="B12" s="7" t="s">
        <v>35</v>
      </c>
      <c r="C12" s="16"/>
      <c r="D12" s="16"/>
      <c r="E12" s="19"/>
      <c r="F12" s="19"/>
    </row>
    <row r="13" spans="1:6" ht="15.75" x14ac:dyDescent="0.25">
      <c r="A13" s="16"/>
      <c r="B13" s="7" t="s">
        <v>27</v>
      </c>
      <c r="C13" s="16"/>
      <c r="D13" s="16"/>
      <c r="E13" s="19"/>
      <c r="F13" s="19"/>
    </row>
    <row r="14" spans="1:6" ht="15.75" x14ac:dyDescent="0.25">
      <c r="A14" s="17"/>
      <c r="B14" s="5" t="s">
        <v>33</v>
      </c>
      <c r="C14" s="17"/>
      <c r="D14" s="17"/>
      <c r="E14" s="20"/>
      <c r="F14" s="20"/>
    </row>
    <row r="15" spans="1:6" ht="15.75" x14ac:dyDescent="0.25">
      <c r="A15" s="25" t="s">
        <v>9</v>
      </c>
      <c r="B15" s="28"/>
      <c r="C15" s="25"/>
      <c r="D15" s="25"/>
      <c r="E15" s="25"/>
      <c r="F15" s="25"/>
    </row>
    <row r="16" spans="1:6" ht="15.75" customHeight="1" x14ac:dyDescent="0.25">
      <c r="A16" s="27">
        <v>3</v>
      </c>
      <c r="B16" s="21" t="s">
        <v>28</v>
      </c>
      <c r="C16" s="27" t="s">
        <v>10</v>
      </c>
      <c r="D16" s="27">
        <v>779.26</v>
      </c>
      <c r="E16" s="29">
        <v>0</v>
      </c>
      <c r="F16" s="29">
        <f>D16*E16</f>
        <v>0</v>
      </c>
    </row>
    <row r="17" spans="1:6" ht="15.75" customHeight="1" x14ac:dyDescent="0.25">
      <c r="A17" s="27"/>
      <c r="B17" s="22"/>
      <c r="C17" s="27"/>
      <c r="D17" s="27"/>
      <c r="E17" s="29"/>
      <c r="F17" s="29"/>
    </row>
    <row r="18" spans="1:6" ht="33" customHeight="1" x14ac:dyDescent="0.25">
      <c r="A18" s="27">
        <v>4</v>
      </c>
      <c r="B18" s="21" t="s">
        <v>29</v>
      </c>
      <c r="C18" s="27" t="s">
        <v>10</v>
      </c>
      <c r="D18" s="27">
        <v>779.26</v>
      </c>
      <c r="E18" s="29">
        <v>0</v>
      </c>
      <c r="F18" s="29">
        <f t="shared" ref="F18" si="0">D18*E18</f>
        <v>0</v>
      </c>
    </row>
    <row r="19" spans="1:6" ht="15.75" customHeight="1" x14ac:dyDescent="0.25">
      <c r="A19" s="27"/>
      <c r="B19" s="22"/>
      <c r="C19" s="27"/>
      <c r="D19" s="27"/>
      <c r="E19" s="29"/>
      <c r="F19" s="29"/>
    </row>
    <row r="20" spans="1:6" ht="47.25" customHeight="1" x14ac:dyDescent="0.25">
      <c r="A20" s="27">
        <v>5</v>
      </c>
      <c r="B20" s="21" t="s">
        <v>30</v>
      </c>
      <c r="C20" s="27" t="s">
        <v>10</v>
      </c>
      <c r="D20" s="27">
        <v>779.26</v>
      </c>
      <c r="E20" s="29">
        <v>0</v>
      </c>
      <c r="F20" s="29">
        <f t="shared" ref="F20" si="1">D20*E20</f>
        <v>0</v>
      </c>
    </row>
    <row r="21" spans="1:6" ht="15.75" customHeight="1" x14ac:dyDescent="0.25">
      <c r="A21" s="27"/>
      <c r="B21" s="22"/>
      <c r="C21" s="15"/>
      <c r="D21" s="15"/>
      <c r="E21" s="18"/>
      <c r="F21" s="29"/>
    </row>
    <row r="22" spans="1:6" ht="15.75" x14ac:dyDescent="0.25">
      <c r="A22" s="25" t="s">
        <v>11</v>
      </c>
      <c r="B22" s="25"/>
      <c r="C22" s="25"/>
      <c r="D22" s="25"/>
      <c r="E22" s="25"/>
      <c r="F22" s="25"/>
    </row>
    <row r="23" spans="1:6" ht="47.25" x14ac:dyDescent="0.25">
      <c r="A23" s="15">
        <v>6</v>
      </c>
      <c r="B23" s="6" t="s">
        <v>31</v>
      </c>
      <c r="C23" s="15" t="s">
        <v>10</v>
      </c>
      <c r="D23" s="15">
        <v>762.54</v>
      </c>
      <c r="E23" s="18">
        <v>0</v>
      </c>
      <c r="F23" s="18">
        <f>D23*E23</f>
        <v>0</v>
      </c>
    </row>
    <row r="24" spans="1:6" ht="15.75" x14ac:dyDescent="0.25">
      <c r="A24" s="16"/>
      <c r="B24" s="7" t="s">
        <v>32</v>
      </c>
      <c r="C24" s="16"/>
      <c r="D24" s="16"/>
      <c r="E24" s="19"/>
      <c r="F24" s="19"/>
    </row>
    <row r="25" spans="1:6" ht="15.75" x14ac:dyDescent="0.25">
      <c r="A25" s="16"/>
      <c r="B25" s="7" t="s">
        <v>35</v>
      </c>
      <c r="C25" s="16"/>
      <c r="D25" s="16"/>
      <c r="E25" s="19"/>
      <c r="F25" s="19"/>
    </row>
    <row r="26" spans="1:6" ht="15.75" x14ac:dyDescent="0.25">
      <c r="A26" s="16"/>
      <c r="B26" s="7" t="s">
        <v>27</v>
      </c>
      <c r="C26" s="16"/>
      <c r="D26" s="16"/>
      <c r="E26" s="19"/>
      <c r="F26" s="19"/>
    </row>
    <row r="27" spans="1:6" ht="15.75" x14ac:dyDescent="0.25">
      <c r="A27" s="17"/>
      <c r="B27" s="5" t="s">
        <v>34</v>
      </c>
      <c r="C27" s="17"/>
      <c r="D27" s="17"/>
      <c r="E27" s="20"/>
      <c r="F27" s="20"/>
    </row>
    <row r="28" spans="1:6" ht="47.25" x14ac:dyDescent="0.25">
      <c r="A28" s="15">
        <v>7</v>
      </c>
      <c r="B28" s="6" t="s">
        <v>39</v>
      </c>
      <c r="C28" s="15" t="s">
        <v>10</v>
      </c>
      <c r="D28" s="15">
        <v>744.76</v>
      </c>
      <c r="E28" s="18">
        <v>0</v>
      </c>
      <c r="F28" s="18">
        <f t="shared" ref="F28" si="2">D28*E28</f>
        <v>0</v>
      </c>
    </row>
    <row r="29" spans="1:6" ht="15.75" x14ac:dyDescent="0.25">
      <c r="A29" s="16"/>
      <c r="B29" s="7" t="s">
        <v>36</v>
      </c>
      <c r="C29" s="16"/>
      <c r="D29" s="16"/>
      <c r="E29" s="19"/>
      <c r="F29" s="19"/>
    </row>
    <row r="30" spans="1:6" ht="15.75" x14ac:dyDescent="0.25">
      <c r="A30" s="16"/>
      <c r="B30" s="7" t="s">
        <v>35</v>
      </c>
      <c r="C30" s="16"/>
      <c r="D30" s="16"/>
      <c r="E30" s="19"/>
      <c r="F30" s="19"/>
    </row>
    <row r="31" spans="1:6" ht="15.75" x14ac:dyDescent="0.25">
      <c r="A31" s="16"/>
      <c r="B31" s="7" t="s">
        <v>27</v>
      </c>
      <c r="C31" s="16"/>
      <c r="D31" s="16"/>
      <c r="E31" s="19"/>
      <c r="F31" s="19"/>
    </row>
    <row r="32" spans="1:6" ht="15.75" x14ac:dyDescent="0.25">
      <c r="A32" s="17"/>
      <c r="B32" s="7" t="s">
        <v>37</v>
      </c>
      <c r="C32" s="17"/>
      <c r="D32" s="17"/>
      <c r="E32" s="20"/>
      <c r="F32" s="20"/>
    </row>
    <row r="33" spans="1:6" ht="15.75" x14ac:dyDescent="0.25">
      <c r="A33" s="25" t="s">
        <v>38</v>
      </c>
      <c r="B33" s="25"/>
      <c r="C33" s="25"/>
      <c r="D33" s="25"/>
      <c r="E33" s="25"/>
      <c r="F33" s="25"/>
    </row>
    <row r="34" spans="1:6" ht="15.75" x14ac:dyDescent="0.25">
      <c r="A34" s="3">
        <v>8</v>
      </c>
      <c r="B34" s="4" t="s">
        <v>12</v>
      </c>
      <c r="C34" s="3" t="s">
        <v>13</v>
      </c>
      <c r="D34" s="3">
        <v>8</v>
      </c>
      <c r="E34" s="9">
        <v>0</v>
      </c>
      <c r="F34" s="9">
        <f>D34*E34</f>
        <v>0</v>
      </c>
    </row>
    <row r="35" spans="1:6" ht="31.5" x14ac:dyDescent="0.25">
      <c r="A35" s="3">
        <v>9</v>
      </c>
      <c r="B35" s="4" t="s">
        <v>14</v>
      </c>
      <c r="C35" s="3" t="s">
        <v>13</v>
      </c>
      <c r="D35" s="3">
        <v>5</v>
      </c>
      <c r="E35" s="9">
        <v>0</v>
      </c>
      <c r="F35" s="9">
        <f>D35*E35</f>
        <v>0</v>
      </c>
    </row>
    <row r="36" spans="1:6" ht="24.75" customHeight="1" x14ac:dyDescent="0.25">
      <c r="D36" s="31" t="s">
        <v>18</v>
      </c>
      <c r="E36" s="31"/>
      <c r="F36" s="11">
        <f>F35+F34+F28+F23+F20+F18+F16+F10+F8</f>
        <v>0</v>
      </c>
    </row>
    <row r="37" spans="1:6" ht="21" customHeight="1" x14ac:dyDescent="0.25">
      <c r="D37" s="31" t="s">
        <v>16</v>
      </c>
      <c r="E37" s="31"/>
      <c r="F37" s="11">
        <f>F36*23%</f>
        <v>0</v>
      </c>
    </row>
    <row r="38" spans="1:6" ht="24" customHeight="1" x14ac:dyDescent="0.3">
      <c r="D38" s="31" t="s">
        <v>17</v>
      </c>
      <c r="E38" s="31"/>
      <c r="F38" s="12">
        <f>F36+F37</f>
        <v>0</v>
      </c>
    </row>
    <row r="40" spans="1:6" x14ac:dyDescent="0.25">
      <c r="B40" s="32" t="s">
        <v>21</v>
      </c>
      <c r="C40" s="32"/>
      <c r="D40" s="32"/>
      <c r="E40" s="32"/>
      <c r="F40" s="32"/>
    </row>
    <row r="41" spans="1:6" x14ac:dyDescent="0.25">
      <c r="B41" s="32"/>
      <c r="C41" s="32"/>
      <c r="D41" s="32"/>
      <c r="E41" s="32"/>
      <c r="F41" s="32"/>
    </row>
    <row r="42" spans="1:6" x14ac:dyDescent="0.25">
      <c r="B42" s="13" t="s">
        <v>19</v>
      </c>
      <c r="C42" s="30" t="s">
        <v>22</v>
      </c>
      <c r="D42" s="30"/>
      <c r="E42" s="30"/>
    </row>
    <row r="43" spans="1:6" x14ac:dyDescent="0.25">
      <c r="C43" s="30"/>
      <c r="D43" s="30"/>
      <c r="E43" s="30"/>
    </row>
    <row r="44" spans="1:6" x14ac:dyDescent="0.25">
      <c r="B44" s="13" t="s">
        <v>20</v>
      </c>
      <c r="C44" s="30" t="s">
        <v>22</v>
      </c>
      <c r="D44" s="30"/>
      <c r="E44" s="30"/>
    </row>
    <row r="45" spans="1:6" x14ac:dyDescent="0.25">
      <c r="C45" s="30"/>
      <c r="D45" s="30"/>
      <c r="E45" s="30"/>
    </row>
  </sheetData>
  <mergeCells count="46">
    <mergeCell ref="C44:E45"/>
    <mergeCell ref="D36:E36"/>
    <mergeCell ref="D38:E38"/>
    <mergeCell ref="D37:E37"/>
    <mergeCell ref="B40:F41"/>
    <mergeCell ref="C42:E43"/>
    <mergeCell ref="A33:F33"/>
    <mergeCell ref="A20:A21"/>
    <mergeCell ref="E23:E27"/>
    <mergeCell ref="F23:F27"/>
    <mergeCell ref="A23:A27"/>
    <mergeCell ref="A28:A32"/>
    <mergeCell ref="C28:C32"/>
    <mergeCell ref="A18:A19"/>
    <mergeCell ref="A16:A17"/>
    <mergeCell ref="A15:F15"/>
    <mergeCell ref="A22:F22"/>
    <mergeCell ref="C16:C17"/>
    <mergeCell ref="D16:D17"/>
    <mergeCell ref="E16:E17"/>
    <mergeCell ref="C20:C21"/>
    <mergeCell ref="D20:D21"/>
    <mergeCell ref="E20:E21"/>
    <mergeCell ref="F20:F21"/>
    <mergeCell ref="F16:F17"/>
    <mergeCell ref="C18:C19"/>
    <mergeCell ref="D18:D19"/>
    <mergeCell ref="E18:E19"/>
    <mergeCell ref="F18:F19"/>
    <mergeCell ref="A2:F2"/>
    <mergeCell ref="A4:F4"/>
    <mergeCell ref="A7:F7"/>
    <mergeCell ref="A9:F9"/>
    <mergeCell ref="C10:C14"/>
    <mergeCell ref="D10:D14"/>
    <mergeCell ref="E10:E14"/>
    <mergeCell ref="F10:F14"/>
    <mergeCell ref="A10:A14"/>
    <mergeCell ref="D28:D32"/>
    <mergeCell ref="E28:E32"/>
    <mergeCell ref="F28:F32"/>
    <mergeCell ref="B16:B17"/>
    <mergeCell ref="B18:B19"/>
    <mergeCell ref="B20:B21"/>
    <mergeCell ref="C23:C27"/>
    <mergeCell ref="D23:D2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Alicja</cp:lastModifiedBy>
  <cp:lastPrinted>2017-04-27T09:15:22Z</cp:lastPrinted>
  <dcterms:created xsi:type="dcterms:W3CDTF">2017-04-25T06:51:13Z</dcterms:created>
  <dcterms:modified xsi:type="dcterms:W3CDTF">2017-05-30T11:50:54Z</dcterms:modified>
</cp:coreProperties>
</file>