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tr tytuł" sheetId="1" r:id="rId1"/>
    <sheet name="koszt inwestorski" sheetId="2" r:id="rId2"/>
    <sheet name="przedmiar robót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<sst xmlns="http://schemas.openxmlformats.org/spreadsheetml/2006/main" count="54" uniqueCount="37">
  <si>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m</t>
  </si>
  <si>
    <t>kpl</t>
  </si>
  <si>
    <t>Podstawa wyceny</t>
  </si>
  <si>
    <t>ilość</t>
  </si>
  <si>
    <t>SST/H</t>
  </si>
  <si>
    <t>Cena jedn.</t>
  </si>
  <si>
    <t>Wartość</t>
  </si>
  <si>
    <t>Wyszczególnienie</t>
  </si>
  <si>
    <t>L.p.</t>
  </si>
  <si>
    <t>1.</t>
  </si>
  <si>
    <t>Jednostka</t>
  </si>
  <si>
    <t>KOSZTORYS INWESTORSKI</t>
  </si>
  <si>
    <t>OCZYSZCZALNIA ŚCIEKÓW KOMUNALNYCH W M. BOGUSZKÓW GM. MAGNUSZEW</t>
  </si>
  <si>
    <t>Boguszków gm. Magnuszew</t>
  </si>
  <si>
    <t>URZĄD GMINY MAGNUSZEW</t>
  </si>
  <si>
    <t>Sporządził kalkulacje:</t>
  </si>
  <si>
    <t>Nazwa inwestycji     :</t>
  </si>
  <si>
    <t>Adres inwestycji      :</t>
  </si>
  <si>
    <t>Inwestor                  :</t>
  </si>
  <si>
    <t xml:space="preserve">branża                    : </t>
  </si>
  <si>
    <t>Data opracowania     :</t>
  </si>
  <si>
    <t>Wartość robót  netto :</t>
  </si>
  <si>
    <t xml:space="preserve">słownie                    : </t>
  </si>
  <si>
    <t>03.02.2013</t>
  </si>
  <si>
    <t>mgr inż.Piotr Korczak</t>
  </si>
  <si>
    <t>Ścieki surowe i lokalne : kanał grawitacyjny z rur PVC Dn 250 , posadowiony na głęb do 2,0 m łaczonych na uszczelkę gumową posadowiony na podsypce piaskowej gr, 20cm , obsypka piaskowa 30 cm ponad wierzch rury , powyżej zasypka gruntem rodzimym</t>
  </si>
  <si>
    <t>Ścieki surowe i lokalne : kanał grawitacyjny z rur PVC Dn 200 , posadowiony na głęb do 2,0 m łaczonych na uszczelkę gumową posadowiony na podsypce piaskowej gr, 20cm , obsypka piaskowa 30 cm ponad wierzch rury , powyżej zasypka gruntem rodzimym</t>
  </si>
  <si>
    <t>Ścieki surowe i lokalne : kanał grawitacyjny z rur PVC Dn 150 , posadowiony na głęb do 2,0 m łaczonych na uszczelkę gumową posadowiony na podsypce piaskowej gr, 20cm , obsypka piaskowa 30 cm ponad wierzch rury , powyżej zasypka gruntem rodzimym</t>
  </si>
  <si>
    <t>Ścieki oczyszczone : kanał grawitacyjny z rur PVC Dn 250 , posadowiony na głęb do 2,0 m łaczonych na uszczelkę gumową posadowiony na podsypce piaskowej gr, 20cm , obsypka piaskowa 30 cm ponad wierzch rury , powyżej zasypka gruntem rodzimym</t>
  </si>
  <si>
    <t>Wodociąg : Rurociąg ciśnieniowy Dn90 PVC posadowiony na głęb, do 2,0m na podsypce piaskowej gr 20 cm , obsypka piaskowa 30 cm ponad wierzch rury, powyżej zasypka gruntem rodzimym  z wykonaniem próby ciśnieniowej, płukania i dezynfekcji</t>
  </si>
  <si>
    <t>Zakupienie i montaż typowej studzienki wodomierzowej wraz z wyposażeniem</t>
  </si>
  <si>
    <t>Wykonanie wylotu do odbiornika wg rys T11</t>
  </si>
  <si>
    <t xml:space="preserve">Rurociągi stalowe  o połaczeniach spawanych ze stali KO 88,9x2,0  posadowione w ziemi na głębokości do 1,5 m  z wykonaniem próby szczelności </t>
  </si>
  <si>
    <t>OGÓŁEM TECHNOLOGIA SIECI ZEWNĘTRZNE</t>
  </si>
  <si>
    <t>Technologiczna -Sieci zewnętrzne</t>
  </si>
  <si>
    <t>Typowa studzienka kanalizacyjna betonowa Fi 1200 głębokości do 3,0 m z włazem  żeliwnym</t>
  </si>
  <si>
    <t>Wodociąg : Rurociąg ciśnieniowy Dn32 PVC posadowiony na głęb, do 2,0m na podsypce piaskowej gr 20 cm , obsypka piaskowa 30 cm ponad wierzch rury, powyżej zasypka gruntem rodzimym  z wykonaniem próby ciśnieniowej, płukania i dezynfekcji+ hydrant  1 sztuka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</si>
</sst>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4">
    <font>
      <sz val="10"/>
      <name val="Arial"/>
      <family val="0"/>
    </font>
    <font>
      <sz val="10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alibri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2" fillId="3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9"/>
  <sheetViews>
    <sheetView tabSelected="1" view="pageBreakPreview" zoomScale="60" zoomScalePageLayoutView="0" workbookViewId="0" topLeftCell="A1">
      <selection activeCell="C19" sqref="C19"/>
    </sheetView>
  </sheetViews>
  <sheetFormatPr defaultColWidth="9.140625" defaultRowHeight="12.75"/>
  <cols>
    <col min="2" max="2" width="18.8515625" style="0" customWidth="1"/>
    <col min="3" max="3" width="40.140625" style="22" customWidth="1"/>
  </cols>
  <sheetData>
    <row r="4" spans="2:3" ht="15">
      <c r="B4" s="47" t="s">
        <v>11</v>
      </c>
      <c r="C4" s="47"/>
    </row>
    <row r="6" spans="2:3" ht="38.25">
      <c r="B6" t="s">
        <v>16</v>
      </c>
      <c r="C6" s="23" t="s">
        <v>12</v>
      </c>
    </row>
    <row r="7" spans="2:3" ht="12.75">
      <c r="B7" t="s">
        <v>17</v>
      </c>
      <c r="C7" s="23" t="s">
        <v>13</v>
      </c>
    </row>
    <row r="9" spans="2:3" ht="12.75">
      <c r="B9" t="s">
        <v>18</v>
      </c>
      <c r="C9" s="23" t="s">
        <v>14</v>
      </c>
    </row>
    <row r="11" spans="2:3" ht="12.75">
      <c r="B11" t="s">
        <v>19</v>
      </c>
      <c r="C11" s="23" t="s">
        <v>34</v>
      </c>
    </row>
    <row r="13" spans="2:3" ht="12.75">
      <c r="B13" t="s">
        <v>15</v>
      </c>
      <c r="C13" s="23" t="s">
        <v>24</v>
      </c>
    </row>
    <row r="15" spans="2:3" ht="12.75">
      <c r="B15" t="s">
        <v>20</v>
      </c>
      <c r="C15" s="23" t="s">
        <v>23</v>
      </c>
    </row>
    <row r="17" spans="2:3" ht="12.75">
      <c r="B17" t="s">
        <v>21</v>
      </c>
      <c r="C17" s="24">
        <f>'koszt inwestorski'!G3</f>
        <v>0</v>
      </c>
    </row>
    <row r="19" spans="2:3" ht="12.75">
      <c r="B19" t="s">
        <v>22</v>
      </c>
      <c r="C19" s="23"/>
    </row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="60" zoomScalePageLayoutView="0" workbookViewId="0" topLeftCell="A1">
      <selection activeCell="B2" sqref="A2:G13"/>
    </sheetView>
  </sheetViews>
  <sheetFormatPr defaultColWidth="9.140625" defaultRowHeight="12.75"/>
  <cols>
    <col min="1" max="1" width="3.7109375" style="7" bestFit="1" customWidth="1"/>
    <col min="2" max="2" width="8.7109375" style="8" bestFit="1" customWidth="1"/>
    <col min="3" max="3" width="56.00390625" style="9" customWidth="1"/>
    <col min="4" max="4" width="8.7109375" style="8" bestFit="1" customWidth="1"/>
    <col min="5" max="5" width="5.8515625" style="12" customWidth="1"/>
    <col min="6" max="6" width="9.140625" style="17" bestFit="1" customWidth="1"/>
    <col min="7" max="7" width="9.8515625" style="17" bestFit="1" customWidth="1"/>
    <col min="8" max="8" width="11.57421875" style="5" customWidth="1"/>
    <col min="9" max="9" width="14.140625" style="5" customWidth="1"/>
    <col min="10" max="16384" width="9.140625" style="5" customWidth="1"/>
  </cols>
  <sheetData>
    <row r="1" ht="13.5" thickBot="1"/>
    <row r="2" spans="1:7" s="2" customFormat="1" ht="13.5" thickBot="1">
      <c r="A2" s="10"/>
      <c r="B2" s="10"/>
      <c r="C2" s="11"/>
      <c r="D2" s="11"/>
      <c r="E2" s="13"/>
      <c r="F2" s="18"/>
      <c r="G2" s="20"/>
    </row>
    <row r="3" spans="1:7" s="2" customFormat="1" ht="23.25" customHeight="1" thickBot="1">
      <c r="A3" s="48"/>
      <c r="B3" s="49"/>
      <c r="C3" s="49"/>
      <c r="D3" s="49"/>
      <c r="E3" s="49"/>
      <c r="F3" s="50"/>
      <c r="G3" s="20"/>
    </row>
    <row r="4" spans="1:7" ht="12.75">
      <c r="A4" s="25"/>
      <c r="B4" s="29"/>
      <c r="C4" s="6"/>
      <c r="D4" s="26"/>
      <c r="E4" s="30"/>
      <c r="F4" s="31"/>
      <c r="G4" s="32"/>
    </row>
    <row r="5" spans="1:7" ht="12.75">
      <c r="A5" s="15"/>
      <c r="B5" s="27"/>
      <c r="C5" s="4"/>
      <c r="D5" s="3"/>
      <c r="E5" s="14"/>
      <c r="F5" s="19"/>
      <c r="G5" s="21"/>
    </row>
    <row r="6" spans="1:7" ht="12.75">
      <c r="A6" s="15"/>
      <c r="B6" s="27"/>
      <c r="C6" s="4"/>
      <c r="D6" s="3"/>
      <c r="E6" s="14"/>
      <c r="F6" s="19"/>
      <c r="G6" s="21"/>
    </row>
    <row r="7" spans="1:7" ht="12.75">
      <c r="A7" s="15"/>
      <c r="B7" s="27"/>
      <c r="C7" s="4"/>
      <c r="D7" s="3"/>
      <c r="E7" s="14"/>
      <c r="F7" s="19"/>
      <c r="G7" s="21"/>
    </row>
    <row r="8" spans="1:10" ht="15">
      <c r="A8" s="15"/>
      <c r="B8" s="27"/>
      <c r="C8" s="28"/>
      <c r="D8" s="3"/>
      <c r="E8" s="14"/>
      <c r="F8" s="19"/>
      <c r="G8" s="21"/>
      <c r="J8" s="40"/>
    </row>
    <row r="9" spans="1:7" ht="12.75">
      <c r="A9" s="15"/>
      <c r="B9" s="27"/>
      <c r="C9" s="4"/>
      <c r="D9" s="3"/>
      <c r="E9" s="14"/>
      <c r="F9" s="19"/>
      <c r="G9" s="21"/>
    </row>
    <row r="10" spans="1:7" ht="12.75">
      <c r="A10" s="15"/>
      <c r="B10" s="27"/>
      <c r="C10" s="4"/>
      <c r="D10" s="3"/>
      <c r="E10" s="14"/>
      <c r="F10" s="19"/>
      <c r="G10" s="21"/>
    </row>
    <row r="11" spans="1:7" ht="75" customHeight="1">
      <c r="A11" s="15"/>
      <c r="B11" s="27"/>
      <c r="C11" s="4"/>
      <c r="D11" s="3"/>
      <c r="E11" s="14"/>
      <c r="F11" s="19"/>
      <c r="G11" s="21"/>
    </row>
    <row r="12" spans="1:7" ht="12.75">
      <c r="A12" s="15"/>
      <c r="B12" s="27"/>
      <c r="C12" s="4"/>
      <c r="D12" s="3"/>
      <c r="E12" s="14"/>
      <c r="F12" s="19"/>
      <c r="G12" s="21"/>
    </row>
    <row r="13" spans="1:7" ht="13.5" thickBot="1">
      <c r="A13" s="33"/>
      <c r="B13" s="34"/>
      <c r="C13" s="35"/>
      <c r="D13" s="36"/>
      <c r="E13" s="37"/>
      <c r="F13" s="38"/>
      <c r="G13" s="39"/>
    </row>
    <row r="14" spans="1:7" ht="12.75">
      <c r="A14" s="41"/>
      <c r="B14" s="42"/>
      <c r="C14" s="43"/>
      <c r="D14" s="41"/>
      <c r="E14" s="44"/>
      <c r="F14" s="45"/>
      <c r="G14" s="46"/>
    </row>
    <row r="15" spans="1:7" ht="12.75">
      <c r="A15" s="41"/>
      <c r="B15" s="42"/>
      <c r="C15" s="43"/>
      <c r="D15" s="41"/>
      <c r="E15" s="44"/>
      <c r="F15" s="45"/>
      <c r="G15" s="46"/>
    </row>
    <row r="16" spans="1:7" ht="12.75">
      <c r="A16" s="41"/>
      <c r="B16" s="42"/>
      <c r="C16" s="43"/>
      <c r="D16" s="41"/>
      <c r="E16" s="44"/>
      <c r="F16" s="45"/>
      <c r="G16" s="46"/>
    </row>
  </sheetData>
  <sheetProtection/>
  <mergeCells count="1">
    <mergeCell ref="A3:F3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H12" sqref="H11:H12"/>
    </sheetView>
  </sheetViews>
  <sheetFormatPr defaultColWidth="9.140625" defaultRowHeight="12.75"/>
  <cols>
    <col min="1" max="1" width="3.7109375" style="7" bestFit="1" customWidth="1"/>
    <col min="2" max="2" width="8.57421875" style="8" bestFit="1" customWidth="1"/>
    <col min="3" max="3" width="56.00390625" style="9" customWidth="1"/>
    <col min="4" max="4" width="8.7109375" style="8" bestFit="1" customWidth="1"/>
    <col min="5" max="5" width="7.140625" style="12" customWidth="1"/>
    <col min="6" max="6" width="12.140625" style="17" customWidth="1"/>
    <col min="7" max="7" width="13.28125" style="17" customWidth="1"/>
    <col min="8" max="8" width="11.57421875" style="5" customWidth="1"/>
    <col min="9" max="9" width="14.140625" style="5" customWidth="1"/>
    <col min="10" max="16384" width="9.140625" style="5" customWidth="1"/>
  </cols>
  <sheetData>
    <row r="1" ht="13.5" thickBot="1"/>
    <row r="2" spans="1:7" s="2" customFormat="1" ht="26.25" thickBot="1">
      <c r="A2" s="10" t="s">
        <v>8</v>
      </c>
      <c r="B2" s="10" t="s">
        <v>2</v>
      </c>
      <c r="C2" s="11" t="s">
        <v>7</v>
      </c>
      <c r="D2" s="11" t="s">
        <v>10</v>
      </c>
      <c r="E2" s="13" t="s">
        <v>3</v>
      </c>
      <c r="F2" s="18" t="s">
        <v>5</v>
      </c>
      <c r="G2" s="20" t="s">
        <v>6</v>
      </c>
    </row>
    <row r="3" spans="1:7" s="2" customFormat="1" ht="23.25" customHeight="1" thickBot="1">
      <c r="A3" s="48" t="s">
        <v>33</v>
      </c>
      <c r="B3" s="49"/>
      <c r="C3" s="49"/>
      <c r="D3" s="49"/>
      <c r="E3" s="49"/>
      <c r="F3" s="50"/>
      <c r="G3" s="20"/>
    </row>
    <row r="4" spans="1:7" ht="51">
      <c r="A4" s="15" t="s">
        <v>9</v>
      </c>
      <c r="B4" s="27" t="s">
        <v>4</v>
      </c>
      <c r="C4" s="4" t="s">
        <v>25</v>
      </c>
      <c r="D4" s="3" t="s">
        <v>0</v>
      </c>
      <c r="E4" s="14">
        <v>28</v>
      </c>
      <c r="F4" s="19"/>
      <c r="G4" s="21"/>
    </row>
    <row r="5" spans="1:7" ht="51">
      <c r="A5" s="15">
        <v>2</v>
      </c>
      <c r="B5" s="1" t="s">
        <v>4</v>
      </c>
      <c r="C5" s="4" t="s">
        <v>26</v>
      </c>
      <c r="D5" s="3" t="s">
        <v>0</v>
      </c>
      <c r="E5" s="14">
        <v>39</v>
      </c>
      <c r="F5" s="19"/>
      <c r="G5" s="21"/>
    </row>
    <row r="6" spans="1:7" ht="51">
      <c r="A6" s="15">
        <v>3</v>
      </c>
      <c r="B6" s="1" t="s">
        <v>4</v>
      </c>
      <c r="C6" s="4" t="s">
        <v>27</v>
      </c>
      <c r="D6" s="3" t="s">
        <v>0</v>
      </c>
      <c r="E6" s="14">
        <v>12</v>
      </c>
      <c r="F6" s="19"/>
      <c r="G6" s="21"/>
    </row>
    <row r="7" spans="1:7" ht="51">
      <c r="A7" s="15">
        <v>4</v>
      </c>
      <c r="B7" s="1" t="s">
        <v>4</v>
      </c>
      <c r="C7" s="4" t="s">
        <v>28</v>
      </c>
      <c r="D7" s="3" t="s">
        <v>0</v>
      </c>
      <c r="E7" s="14">
        <v>47</v>
      </c>
      <c r="F7" s="19"/>
      <c r="G7" s="21"/>
    </row>
    <row r="8" spans="1:7" ht="25.5">
      <c r="A8" s="15">
        <v>5</v>
      </c>
      <c r="B8" s="1" t="s">
        <v>4</v>
      </c>
      <c r="C8" s="28" t="s">
        <v>35</v>
      </c>
      <c r="D8" s="3" t="s">
        <v>1</v>
      </c>
      <c r="E8" s="14">
        <v>4</v>
      </c>
      <c r="F8" s="19"/>
      <c r="G8" s="21"/>
    </row>
    <row r="9" spans="1:7" ht="12.75">
      <c r="A9" s="15">
        <v>6</v>
      </c>
      <c r="B9" s="1" t="s">
        <v>4</v>
      </c>
      <c r="C9" s="4" t="s">
        <v>31</v>
      </c>
      <c r="D9" s="3" t="s">
        <v>1</v>
      </c>
      <c r="E9" s="14">
        <v>1</v>
      </c>
      <c r="F9" s="19"/>
      <c r="G9" s="21"/>
    </row>
    <row r="10" spans="1:7" ht="51">
      <c r="A10" s="15">
        <v>7</v>
      </c>
      <c r="B10" s="1" t="s">
        <v>4</v>
      </c>
      <c r="C10" s="4" t="s">
        <v>29</v>
      </c>
      <c r="D10" s="3" t="s">
        <v>0</v>
      </c>
      <c r="E10" s="14">
        <v>12</v>
      </c>
      <c r="F10" s="19"/>
      <c r="G10" s="21"/>
    </row>
    <row r="11" spans="1:7" ht="63.75">
      <c r="A11" s="15">
        <v>8</v>
      </c>
      <c r="B11" s="1" t="s">
        <v>4</v>
      </c>
      <c r="C11" s="4" t="s">
        <v>36</v>
      </c>
      <c r="D11" s="3" t="s">
        <v>0</v>
      </c>
      <c r="E11" s="14">
        <v>56</v>
      </c>
      <c r="F11" s="19"/>
      <c r="G11" s="21"/>
    </row>
    <row r="12" spans="1:7" ht="25.5">
      <c r="A12" s="15">
        <v>9</v>
      </c>
      <c r="B12" s="1" t="s">
        <v>4</v>
      </c>
      <c r="C12" s="4" t="s">
        <v>30</v>
      </c>
      <c r="D12" s="3" t="s">
        <v>1</v>
      </c>
      <c r="E12" s="14">
        <v>1</v>
      </c>
      <c r="F12" s="19"/>
      <c r="G12" s="21"/>
    </row>
    <row r="13" spans="1:7" ht="39" thickBot="1">
      <c r="A13" s="33">
        <v>10</v>
      </c>
      <c r="B13" s="16" t="s">
        <v>4</v>
      </c>
      <c r="C13" s="35" t="s">
        <v>32</v>
      </c>
      <c r="D13" s="36" t="s">
        <v>0</v>
      </c>
      <c r="E13" s="37">
        <f>18+8+13+25</f>
        <v>64</v>
      </c>
      <c r="F13" s="38"/>
      <c r="G13" s="39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Header>&amp;COczyszczalnia ścieków w m. Boguszków Gm. Magnuszew strona 1/28 Projekt Wykonawczy - Technologia</oddHeader>
    <oddFooter>&amp;C„WODPOL" Sp. z o.o. ul. Guderskiego 3/60; 03-982 Warszawa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Boguszkowo_PW_opis_techniczny_04.doc</dc:title>
  <dc:subject/>
  <dc:creator>template</dc:creator>
  <cp:keywords/>
  <dc:description/>
  <cp:lastModifiedBy>ala</cp:lastModifiedBy>
  <cp:lastPrinted>2013-02-27T08:27:10Z</cp:lastPrinted>
  <dcterms:created xsi:type="dcterms:W3CDTF">2011-07-30T08:38:24Z</dcterms:created>
  <dcterms:modified xsi:type="dcterms:W3CDTF">2013-02-27T09:17:48Z</dcterms:modified>
  <cp:category/>
  <cp:version/>
  <cp:contentType/>
  <cp:contentStatus/>
</cp:coreProperties>
</file>